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amgrosdk.sharepoint.com/sites/LS/Delte dokumenter/Kommunikation/Artikler til nye hjemmeside/Nordisk samarbejde/Fjerde fælles nordiske udbud/"/>
    </mc:Choice>
  </mc:AlternateContent>
  <xr:revisionPtr revIDLastSave="0" documentId="8_{419F51FD-7490-46E3-A98E-FAA071F27F6B}" xr6:coauthVersionLast="47" xr6:coauthVersionMax="47" xr10:uidLastSave="{00000000-0000-0000-0000-000000000000}"/>
  <workbookProtection workbookAlgorithmName="SHA-512" workbookHashValue="XYUTckNZ0VKL9C34iRthpVfgSmMciqrk8bND8kn2oqFoGiZHLXCtpglz8EVionF4cGd4m2X3N9ikrUhHxHG+Aw==" workbookSaltValue="8u0M6PJgbDkPuR5gLQigDw==" workbookSpinCount="100000" lockStructure="1"/>
  <bookViews>
    <workbookView xWindow="31488" yWindow="768" windowWidth="23040" windowHeight="12156" xr2:uid="{A37B8016-6F1C-4E9D-BB8F-83E5E8E43DD3}"/>
  </bookViews>
  <sheets>
    <sheet name="Appendix C" sheetId="4" r:id="rId1"/>
    <sheet name="Lists - Answer options" sheetId="6" state="hidden" r:id="rId2"/>
  </sheets>
  <definedNames>
    <definedName name="kravtype">'Lists - Answer options'!$B$3:$B$4</definedName>
    <definedName name="name_anskaffelse_name">'Lists - Answer options'!$K$3</definedName>
    <definedName name="name_anskaffelse_nummer">'Lists - Answer options'!$K$1</definedName>
    <definedName name="name_document_name">'Lists - Answer options'!$K$5</definedName>
    <definedName name="name_document_nr">'Lists - Answer options'!$K$4</definedName>
    <definedName name="name_tender_group">'Appendix C'!$C$7</definedName>
    <definedName name="name_tenderer">'Appendix C'!$C$6</definedName>
    <definedName name="navn_delleveranse">'Appendix C'!$C$8</definedName>
    <definedName name="oppfylt">'Lists - Answer options'!$E$5:$E$6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4" l="1"/>
  <c r="C9" i="4"/>
</calcChain>
</file>

<file path=xl/sharedStrings.xml><?xml version="1.0" encoding="utf-8"?>
<sst xmlns="http://schemas.openxmlformats.org/spreadsheetml/2006/main" count="155" uniqueCount="111">
  <si>
    <t>Appendix C: Sub-criteria specification</t>
  </si>
  <si>
    <t>Name of the Supplier</t>
  </si>
  <si>
    <t>Tender Group</t>
  </si>
  <si>
    <t>ATC</t>
  </si>
  <si>
    <t>Substance</t>
  </si>
  <si>
    <t>The Contracting Authorities Criteria Specification</t>
  </si>
  <si>
    <t>The Tenderer's response</t>
  </si>
  <si>
    <t xml:space="preserve">No. </t>
  </si>
  <si>
    <t>Sub-criteria</t>
  </si>
  <si>
    <t>Criterium Description</t>
  </si>
  <si>
    <t xml:space="preserve">Information to the Tenderer </t>
  </si>
  <si>
    <t xml:space="preserve">Answer </t>
  </si>
  <si>
    <t>Supporting answer</t>
  </si>
  <si>
    <t xml:space="preserve">
1.1</t>
  </si>
  <si>
    <t xml:space="preserve">
Select answer from drop down list</t>
  </si>
  <si>
    <t xml:space="preserve">
</t>
  </si>
  <si>
    <t xml:space="preserve">
1.2</t>
  </si>
  <si>
    <t xml:space="preserve">
The offered product should be produced by API manufacturer and finished product manufacturer who has implemented measures for managing and/or treating wastewater from production of
offered product to achieve the predicted-no-effect concentration (PNEC) of the active ingredient. </t>
  </si>
  <si>
    <t xml:space="preserve">
1.3</t>
  </si>
  <si>
    <t xml:space="preserve">Environment
</t>
  </si>
  <si>
    <t xml:space="preserve">
The product offered should be produced by an API manufacturer and a finished product manufacturer who have standard operating procedure(s) to minimize the amount and concentration of active substance in wastewater. </t>
  </si>
  <si>
    <t xml:space="preserve">
1.4</t>
  </si>
  <si>
    <t xml:space="preserve">Environment
</t>
  </si>
  <si>
    <t xml:space="preserve">
2.1</t>
  </si>
  <si>
    <t xml:space="preserve">Security of supply
</t>
  </si>
  <si>
    <t>1.1 ENV AMRIA</t>
  </si>
  <si>
    <t>1.2 ENV PNEC</t>
  </si>
  <si>
    <t>1.3 ENV SOP Wastewater</t>
  </si>
  <si>
    <t>1.4 ENV SOP Waste</t>
  </si>
  <si>
    <t>2.1 SOS Additional stock</t>
  </si>
  <si>
    <t xml:space="preserve">
a) Both API and finished product manufacturers have standard operating procedure(s) for minimizing active substance in wastewater. </t>
  </si>
  <si>
    <t xml:space="preserve">
a) Both API and finished product manufacturers have standard operating procedure(s) for handling, processing, and depositing waste. </t>
  </si>
  <si>
    <t xml:space="preserve">
30 days</t>
  </si>
  <si>
    <t>Anskaffelsesnavn</t>
  </si>
  <si>
    <t>Felles nordisk utbud</t>
  </si>
  <si>
    <t xml:space="preserve">
b) Only the API manufacturer has standard operating procedure(s) for handling, processing, and depositing waste. </t>
  </si>
  <si>
    <t xml:space="preserve">
45 days</t>
  </si>
  <si>
    <t>Dokumentnummer</t>
  </si>
  <si>
    <t xml:space="preserve">
c) Only the finished product manufacturer has standard operating procedure(s) for minimizing active substance in wastewater. </t>
  </si>
  <si>
    <t xml:space="preserve">
60 days</t>
  </si>
  <si>
    <t>Dokumentnavn</t>
  </si>
  <si>
    <t>Appendix C Environment &amp; Supply requiremnts</t>
  </si>
  <si>
    <t xml:space="preserve">
d) N/A</t>
  </si>
  <si>
    <t>Tender Product</t>
  </si>
  <si>
    <t>Pharmaceutical form</t>
  </si>
  <si>
    <t>Strength</t>
  </si>
  <si>
    <t>Package</t>
  </si>
  <si>
    <t>Unit</t>
  </si>
  <si>
    <t xml:space="preserve"> </t>
  </si>
  <si>
    <t>J01DC02</t>
  </si>
  <si>
    <t>Cefuroxime</t>
  </si>
  <si>
    <t>J01CA01</t>
  </si>
  <si>
    <t>Ampicillin</t>
  </si>
  <si>
    <t>J01XD01</t>
  </si>
  <si>
    <t>Metronidazole</t>
  </si>
  <si>
    <t>J01GB03</t>
  </si>
  <si>
    <t>Gentamicin</t>
  </si>
  <si>
    <t>J01MA02</t>
  </si>
  <si>
    <t>Ciprofloxacin</t>
  </si>
  <si>
    <t>J01XA01</t>
  </si>
  <si>
    <t>Vancomycin</t>
  </si>
  <si>
    <t>J01CR05</t>
  </si>
  <si>
    <t>Piperacillin and beta-lactamase inhibitor</t>
  </si>
  <si>
    <t>2025 NF2.1301.a - 1 (NO)</t>
  </si>
  <si>
    <t>2025 NF2.1301.a - 3 (DK/IS)</t>
  </si>
  <si>
    <t>2025 NF2.1301.a - 4 (NO)</t>
  </si>
  <si>
    <t>2025 NF2.1301.a - 5 (DK/IS)</t>
  </si>
  <si>
    <t>2025 NF2.1301.a - 6 (NO)</t>
  </si>
  <si>
    <t>2025 NF2.1301.a - 7 (DK/IS)</t>
  </si>
  <si>
    <t>2025 NF2.1301.a - 8 (NO)</t>
  </si>
  <si>
    <t>2025 NF2.1301.a - 15 (DK/IS)</t>
  </si>
  <si>
    <t>2025 NF2.1301.a - 16 (NO)</t>
  </si>
  <si>
    <t>2025 NF2.1301.a - 17 (DK/IS)</t>
  </si>
  <si>
    <t>2025 NF2.1301.a - 18 (NO)</t>
  </si>
  <si>
    <t>2025 NF2.1301.a - 19 (DK/IS)</t>
  </si>
  <si>
    <t>2025 NF2.1301.a - 20 (NO)</t>
  </si>
  <si>
    <t>2025 NF2.1301.a - 2 (DK/IS)</t>
  </si>
  <si>
    <t>2025 NF2.1301.a - 10 (DK/IS)</t>
  </si>
  <si>
    <t>2025 NF2.1301.a - 9 (NO)</t>
  </si>
  <si>
    <t>2025 NF2.1301.a - 12 (DK/IS)</t>
  </si>
  <si>
    <t>2025 NF2.1301.a - 11 (NO)</t>
  </si>
  <si>
    <t>2025 NF2.1301.a - 13 (NO)</t>
  </si>
  <si>
    <t>2025 NF2.1301.a - 14 (DK/IS)</t>
  </si>
  <si>
    <t>Select tender group and lot number from drop down list</t>
  </si>
  <si>
    <t>ATC-code</t>
  </si>
  <si>
    <t>Tenderer's information</t>
  </si>
  <si>
    <t xml:space="preserve">
The tenderer undertakes to establish up to 6 months security stock in the EU/EEA of the pharmaceuticals. The stock must be allocated to Denmark, Norway and Iceland. </t>
  </si>
  <si>
    <t xml:space="preserve">
0 days</t>
  </si>
  <si>
    <t xml:space="preserve">
f) N/A</t>
  </si>
  <si>
    <r>
      <rPr>
        <b/>
        <sz val="11"/>
        <color theme="0"/>
        <rFont val="Calibri"/>
        <family val="2"/>
        <scheme val="minor"/>
      </rPr>
      <t>Reference</t>
    </r>
    <r>
      <rPr>
        <sz val="11"/>
        <color theme="0"/>
        <rFont val="Calibri"/>
        <family val="2"/>
        <scheme val="minor"/>
      </rPr>
      <t xml:space="preserve"> </t>
    </r>
  </si>
  <si>
    <r>
      <t xml:space="preserve">
a) The supplier is compliant to </t>
    </r>
    <r>
      <rPr>
        <i/>
        <sz val="11"/>
        <color theme="1"/>
        <rFont val="Calibri Light"/>
        <family val="2"/>
        <scheme val="major"/>
      </rPr>
      <t>AMRIA Antibiotic Manufacturing Standard</t>
    </r>
    <r>
      <rPr>
        <sz val="11"/>
        <color theme="1"/>
        <rFont val="Calibri Light"/>
        <family val="2"/>
        <scheme val="major"/>
      </rPr>
      <t xml:space="preserve"> or similar standard that combats antibiotic resistance throughout</t>
    </r>
    <r>
      <rPr>
        <sz val="11"/>
        <color rgb="FF00B050"/>
        <rFont val="Calibri Light"/>
        <family val="2"/>
        <scheme val="major"/>
      </rPr>
      <t xml:space="preserve"> the whole supply chain</t>
    </r>
    <r>
      <rPr>
        <sz val="11"/>
        <color theme="1"/>
        <rFont val="Calibri Light"/>
        <family val="2"/>
        <scheme val="major"/>
      </rPr>
      <t>, and this</t>
    </r>
    <r>
      <rPr>
        <sz val="11"/>
        <color rgb="FFFF0000"/>
        <rFont val="Calibri Light"/>
        <family val="2"/>
        <scheme val="major"/>
      </rPr>
      <t xml:space="preserve"> </t>
    </r>
    <r>
      <rPr>
        <sz val="11"/>
        <color rgb="FF00B050"/>
        <rFont val="Calibri Light"/>
        <family val="2"/>
        <scheme val="major"/>
      </rPr>
      <t>is certified</t>
    </r>
    <r>
      <rPr>
        <sz val="11"/>
        <color theme="1"/>
        <rFont val="Calibri Light"/>
        <family val="2"/>
        <scheme val="major"/>
      </rPr>
      <t xml:space="preserve"> by an independent third party or certification process has started. 
(Specify which standard and the independent third party certification in question in column G "Supporting answer" and attach relevant documentation to the offer)</t>
    </r>
  </si>
  <si>
    <r>
      <t xml:space="preserve">
c) The supplier is compliant to AMRIA Antibiotic Manufacturing Standard or similar standard that combats antibiotic resistance throughout</t>
    </r>
    <r>
      <rPr>
        <sz val="11"/>
        <color rgb="FFFF0000"/>
        <rFont val="Calibri Light"/>
        <family val="2"/>
        <scheme val="major"/>
      </rPr>
      <t xml:space="preserve"> </t>
    </r>
    <r>
      <rPr>
        <sz val="11"/>
        <color theme="6" tint="-0.249977111117893"/>
        <rFont val="Calibri Light"/>
        <family val="2"/>
        <scheme val="major"/>
      </rPr>
      <t>the whole supply chain</t>
    </r>
    <r>
      <rPr>
        <sz val="11"/>
        <color theme="1"/>
        <rFont val="Calibri Light"/>
        <family val="2"/>
        <scheme val="major"/>
      </rPr>
      <t xml:space="preserve">, but this </t>
    </r>
    <r>
      <rPr>
        <sz val="11"/>
        <color rgb="FFFF0000"/>
        <rFont val="Calibri Light"/>
        <family val="2"/>
        <scheme val="major"/>
      </rPr>
      <t>has not been certified</t>
    </r>
    <r>
      <rPr>
        <sz val="11"/>
        <color theme="1"/>
        <rFont val="Calibri Light"/>
        <family val="2"/>
        <scheme val="major"/>
      </rPr>
      <t xml:space="preserve"> by an independent third party and no certification process has started.</t>
    </r>
  </si>
  <si>
    <r>
      <t xml:space="preserve">
Select answer option in column F. 
Fill in how many days of security stock is available for Denmark, Norway and Iceland for the duration of the agreement period, </t>
    </r>
    <r>
      <rPr>
        <i/>
        <u/>
        <sz val="11"/>
        <rFont val="Calibri Light"/>
        <family val="2"/>
        <scheme val="major"/>
      </rPr>
      <t>in addition to</t>
    </r>
    <r>
      <rPr>
        <i/>
        <sz val="11"/>
        <rFont val="Calibri Light"/>
        <family val="2"/>
        <scheme val="major"/>
      </rPr>
      <t xml:space="preserve"> the mandatory 3 month security stock listed in section 5.1 in the Framework agreement. </t>
    </r>
  </si>
  <si>
    <t xml:space="preserve">
b) Only the API manufacturer has standard operating procedure(s) for minimizing active substance in wastewater. </t>
  </si>
  <si>
    <t xml:space="preserve">
c) Only the finished product manufacturer has standard operating procedure(s) for handling, processing, and depositing waste. </t>
  </si>
  <si>
    <t>Vareliste oversigt</t>
  </si>
  <si>
    <t xml:space="preserve">
Select answer option in column F. 
The purpose of the criterion is to achieve the least possible environmental impact when producing the offered product. 
Procedure(s) for wastewater must be specified in the agreement with any subcontractor.  
The standard operating procedure(s) must be documented on request.  
</t>
  </si>
  <si>
    <t xml:space="preserve">
Select answer option in column F. 
The purpose of the criterion is to achieve the least possible environmental impact when producing the offered product. 
Procedure(s) for handling, processing and depositing waste must be specified in the agreement with any subcontractor.  
The standard operating procedure(s) must be documented on request.
</t>
  </si>
  <si>
    <t>90 days</t>
  </si>
  <si>
    <t xml:space="preserve">Environment
</t>
  </si>
  <si>
    <t xml:space="preserve">Environment
</t>
  </si>
  <si>
    <r>
      <t xml:space="preserve">
b) The supplier is compliant to AMRIA Antibiotic Manufacturing Standard or similar that combats antibiotic resistance throughout the </t>
    </r>
    <r>
      <rPr>
        <sz val="11"/>
        <color theme="6" tint="-0.249977111117893"/>
        <rFont val="Calibri Light"/>
        <family val="2"/>
        <scheme val="major"/>
      </rPr>
      <t>whole supply chain</t>
    </r>
    <r>
      <rPr>
        <sz val="11"/>
        <color theme="1"/>
        <rFont val="Calibri Light"/>
        <family val="2"/>
        <scheme val="major"/>
      </rPr>
      <t xml:space="preserve">, but only </t>
    </r>
    <r>
      <rPr>
        <sz val="11"/>
        <color theme="5" tint="-0.249977111117893"/>
        <rFont val="Calibri Light"/>
        <family val="2"/>
        <scheme val="major"/>
      </rPr>
      <t xml:space="preserve">part of the supply chain is certified </t>
    </r>
    <r>
      <rPr>
        <sz val="11"/>
        <color theme="1"/>
        <rFont val="Calibri Light"/>
        <family val="2"/>
        <scheme val="major"/>
      </rPr>
      <t>by an independent third party or certification process has started. 
(Specify which part of the supply chain is certified and the independent third party in column G "Supporting answer" and attach relevant documentation to the offer).</t>
    </r>
  </si>
  <si>
    <r>
      <t xml:space="preserve">
d) The supplier is compliant to AMRIA Antibiotic Manufacturing Standard in </t>
    </r>
    <r>
      <rPr>
        <sz val="11"/>
        <color rgb="FFFF0000"/>
        <rFont val="Calibri Light"/>
        <family val="2"/>
        <scheme val="major"/>
      </rPr>
      <t>part</t>
    </r>
    <r>
      <rPr>
        <sz val="11"/>
        <color theme="1"/>
        <rFont val="Calibri Light"/>
        <family val="2"/>
        <scheme val="major"/>
      </rPr>
      <t xml:space="preserve"> of the supply chain and this has been </t>
    </r>
    <r>
      <rPr>
        <sz val="11"/>
        <color theme="6" tint="-0.249977111117893"/>
        <rFont val="Calibri Light"/>
        <family val="2"/>
        <scheme val="major"/>
      </rPr>
      <t>certified</t>
    </r>
    <r>
      <rPr>
        <sz val="11"/>
        <color theme="1"/>
        <rFont val="Calibri Light"/>
        <family val="2"/>
        <scheme val="major"/>
      </rPr>
      <t xml:space="preserve"> by a independent third party or certification process has started. 
(Specify which part and which independent third party in column G "Supporting answer" and attach relevant documentation to the offer)</t>
    </r>
  </si>
  <si>
    <r>
      <t xml:space="preserve">
e) The supplier is compliant to AMRIA Antibiotic Standard in </t>
    </r>
    <r>
      <rPr>
        <sz val="11"/>
        <color rgb="FFFF0000"/>
        <rFont val="Calibri Light"/>
        <family val="2"/>
        <scheme val="major"/>
      </rPr>
      <t>part</t>
    </r>
    <r>
      <rPr>
        <sz val="11"/>
        <color theme="1"/>
        <rFont val="Calibri Light"/>
        <family val="2"/>
        <scheme val="major"/>
      </rPr>
      <t xml:space="preserve"> of the supply chain, but this has</t>
    </r>
    <r>
      <rPr>
        <sz val="11"/>
        <color rgb="FFFF0000"/>
        <rFont val="Calibri Light"/>
        <family val="2"/>
        <scheme val="major"/>
      </rPr>
      <t xml:space="preserve"> not been certified</t>
    </r>
    <r>
      <rPr>
        <sz val="11"/>
        <color theme="1"/>
        <rFont val="Calibri Light"/>
        <family val="2"/>
        <scheme val="major"/>
      </rPr>
      <t xml:space="preserve"> by an independent third party and no certification process has started.  
(Specify which part in column G "Supporting answer").</t>
    </r>
  </si>
  <si>
    <t xml:space="preserve">
The Supplier is compliant with the AMRIA Antibiotic Manufacturing standard or similar manufacturing standard that combats antibiotic resistance throughout the supply chain. 
To achieve the highest score, the compliance to the standard this must be certified by an independent third party or certification process must be initiated. </t>
  </si>
  <si>
    <r>
      <t xml:space="preserve">
Select answer option in column F. If requested specify answer in colunm G "Supporting answer". Write the filename of the documentation used for this criterion in column H "Reference". The documentation must be attached to the offer. </t>
    </r>
    <r>
      <rPr>
        <i/>
        <sz val="11"/>
        <color rgb="FFFF0000"/>
        <rFont val="Calibri Light"/>
        <family val="2"/>
        <scheme val="major"/>
      </rPr>
      <t xml:space="preserve">
</t>
    </r>
    <r>
      <rPr>
        <i/>
        <sz val="11"/>
        <rFont val="Calibri Light"/>
        <family val="2"/>
        <scheme val="major"/>
      </rPr>
      <t xml:space="preserve">
The purpose of the criterion is to achieve the least possible environmental impact in the manufacturing processes of the products and to prevent antibiotic resistance as a result of the production of the offered product. 
Documentation must be provided upon request.
Compliance to the AMRIA (AMR Industry Alliance) standard can be evidenced by independent third-party certification, accredited by BSI, through the program 'Antibiotic Resistance Manufacturing certification program' by BSI – or similar certification program/standard. 
Find more information here: </t>
    </r>
    <r>
      <rPr>
        <i/>
        <sz val="11"/>
        <color rgb="FF0070C0"/>
        <rFont val="Calibri Light"/>
        <family val="2"/>
        <scheme val="major"/>
      </rPr>
      <t>https://www.bsigroup.com/en-US/about-bsi/Media-Center/Press-Releases/2023/june/new-certification-aims-to-mitigate-antimicrobial-resistance-risk-in-antibiotic-manufacturing/</t>
    </r>
    <r>
      <rPr>
        <i/>
        <sz val="11"/>
        <rFont val="Calibri Light"/>
        <family val="2"/>
        <scheme val="major"/>
      </rPr>
      <t xml:space="preserve">.  
See the standard set by AMRIA and BSI here: 
</t>
    </r>
    <r>
      <rPr>
        <i/>
        <sz val="11"/>
        <color rgb="FF0070C0"/>
        <rFont val="Calibri Light"/>
        <family val="2"/>
        <scheme val="major"/>
      </rPr>
      <t xml:space="preserve">https://www.amrindustryalliance.org/antibiotic-manufacturing-standard/ </t>
    </r>
    <r>
      <rPr>
        <i/>
        <sz val="11"/>
        <rFont val="Calibri Light"/>
        <family val="2"/>
        <scheme val="major"/>
      </rPr>
      <t xml:space="preserve">
</t>
    </r>
  </si>
  <si>
    <r>
      <t xml:space="preserve">
Select answer option in column F. If requested specify answer in colunm G "Supporting answer". Write the filename or the link of the source used for this criterion in column H "Reference". If the source is a file it must be attached to the offer. 
The PNEC value and the source of the PNEC value utilized in the wastewater treatment of the API manufacturer and finished product manufacturer must be specified to be awarded the highest score. 
Measures for achieving the PNEC must be specified in an agreement with any third-party manufacturer. 
Documentation must be provided upon request.
Further information on PNEC values:</t>
    </r>
    <r>
      <rPr>
        <i/>
        <sz val="11"/>
        <color rgb="FFFF0000"/>
        <rFont val="Calibri Light"/>
        <family val="2"/>
        <scheme val="major"/>
      </rPr>
      <t xml:space="preserve">
</t>
    </r>
    <r>
      <rPr>
        <i/>
        <sz val="11"/>
        <color rgb="FF0070C0"/>
        <rFont val="Calibri Light"/>
        <family val="2"/>
        <scheme val="major"/>
      </rPr>
      <t>https://www.amrindustryalliance.org/wp-content/uploads/2023/02/AMR-Table-1-Update-20230222_corrected.pdf</t>
    </r>
    <r>
      <rPr>
        <i/>
        <sz val="11"/>
        <color rgb="FFFF0000"/>
        <rFont val="Calibri Light"/>
        <family val="2"/>
        <scheme val="major"/>
      </rPr>
      <t xml:space="preserve"> </t>
    </r>
    <r>
      <rPr>
        <i/>
        <sz val="11"/>
        <rFont val="Calibri Light"/>
        <family val="2"/>
        <scheme val="major"/>
      </rPr>
      <t>and</t>
    </r>
    <r>
      <rPr>
        <i/>
        <sz val="11"/>
        <color rgb="FFFF0000"/>
        <rFont val="Calibri Light"/>
        <family val="2"/>
        <scheme val="major"/>
      </rPr>
      <t xml:space="preserve"> </t>
    </r>
    <r>
      <rPr>
        <i/>
        <sz val="11"/>
        <color rgb="FF0070C0"/>
        <rFont val="Calibri Light"/>
        <family val="2"/>
        <scheme val="major"/>
      </rPr>
      <t>FASS.se</t>
    </r>
    <r>
      <rPr>
        <i/>
        <sz val="11"/>
        <color rgb="FFFF0000"/>
        <rFont val="Calibri Light"/>
        <family val="2"/>
        <scheme val="major"/>
      </rPr>
      <t xml:space="preserve"> 
</t>
    </r>
    <r>
      <rPr>
        <i/>
        <sz val="11"/>
        <rFont val="Calibri Light"/>
        <family val="2"/>
        <scheme val="major"/>
      </rPr>
      <t xml:space="preserve">PNEC can be active pharmaceutical ingredient specific PNEC-ENV or PNEC-MIC (lowest value). If a pharmaceutical is not listed in the table, read-across to a similar product based on chemical structure or mode of action can be made. Alternatively, based on a statistical assessment of all available data, a default PNEC in the absence of both a PNEC-ENV and PNEC-MIC of 0.05 μg/L can be leveraged as a target. When available, a compound specific PNEC-ENV, PNEC-MIC or the lowest of both values should be used. If no data are available, a default PNEC of 0.05 μg/L should be used.
</t>
    </r>
  </si>
  <si>
    <r>
      <t xml:space="preserve">
a) Both API and finished product manufacturers have implemented measures for achieving PNEC. 
</t>
    </r>
    <r>
      <rPr>
        <sz val="11"/>
        <color rgb="FFFF0000"/>
        <rFont val="Calibri Light"/>
        <family val="2"/>
        <scheme val="major"/>
      </rPr>
      <t>(Specify which PNEC-value is used in column G "Supporting answer" and link to the source in column H "Reference" or attach the source to the offer)</t>
    </r>
  </si>
  <si>
    <r>
      <t xml:space="preserve">
b) Only the API manufacturer has implemented measures for achieving the PNEC.
</t>
    </r>
    <r>
      <rPr>
        <sz val="11"/>
        <color rgb="FFFF0000"/>
        <rFont val="Calibri Light"/>
        <family val="2"/>
        <scheme val="major"/>
      </rPr>
      <t>(Specify which PNEC-value is used in column G "Supporting answer" and link to the source in column H "Reference" or attach the source to the offer)</t>
    </r>
  </si>
  <si>
    <r>
      <t xml:space="preserve">
c) Only the finished product manufacturer has implemented measures for achieving the PNEC. 
</t>
    </r>
    <r>
      <rPr>
        <sz val="11"/>
        <color rgb="FFFF0000"/>
        <rFont val="Calibri Light"/>
        <family val="2"/>
        <scheme val="major"/>
      </rPr>
      <t>(Specify which PNEC-value is used in column G "Supporting answer" and link to the source in column H "Reference" or attach the source to the offer)</t>
    </r>
  </si>
  <si>
    <t xml:space="preserve">
The product offered should be produced by an API manufacturer and a finished product manufacturer who have standard operating procedure(s) for handling, processing, and depositing waste to eliminate or minimize emissions of active substances into the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</si>
</sst>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0" x14ac:knownFonts="1">
    <font>
      <sz val="11"/>
      <color theme="1"/>
      <name val="Calibri"/>
      <family val="2"/>
      <scheme val="minor"/>
    </font>
    <font>
      <sz val="11"/>
      <color theme="1"/>
      <name val="Calibri Light"/>
      <family val="2"/>
    </font>
    <font>
      <b/>
      <sz val="16"/>
      <name val="Calibri"/>
      <family val="2"/>
      <scheme val="minor"/>
    </font>
    <font>
      <sz val="11"/>
      <name val="Calibri"/>
      <family val="2"/>
      <scheme val="minor"/>
    </font>
    <font>
      <b/>
      <sz val="12"/>
      <name val="Calibri"/>
      <family val="2"/>
      <scheme val="minor"/>
    </font>
    <font>
      <sz val="8"/>
      <name val="Calibri"/>
      <family val="2"/>
      <scheme val="minor"/>
    </font>
    <font>
      <sz val="11"/>
      <color theme="1"/>
      <name val="Calibri"/>
      <family val="2"/>
      <scheme val="minor"/>
    </font>
    <font>
      <sz val="11"/>
      <color rgb="FF9C5700"/>
      <name val="Calibri"/>
      <family val="2"/>
      <scheme val="minor"/>
    </font>
    <font>
      <sz val="18"/>
      <color theme="3"/>
      <name val="Calibri Light"/>
      <family val="2"/>
      <scheme val="major"/>
    </font>
    <font>
      <b/>
      <sz val="15"/>
      <color theme="3"/>
      <name val="Calibri Light"/>
      <family val="2"/>
    </font>
    <font>
      <b/>
      <sz val="13"/>
      <color theme="3"/>
      <name val="Calibri Light"/>
      <family val="2"/>
    </font>
    <font>
      <b/>
      <sz val="11"/>
      <color theme="3"/>
      <name val="Calibri Light"/>
      <family val="2"/>
    </font>
    <font>
      <sz val="11"/>
      <color rgb="FF006100"/>
      <name val="Calibri Light"/>
      <family val="2"/>
    </font>
    <font>
      <sz val="11"/>
      <color rgb="FF9C0006"/>
      <name val="Calibri Light"/>
      <family val="2"/>
    </font>
    <font>
      <sz val="11"/>
      <color rgb="FF3F3F76"/>
      <name val="Calibri Light"/>
      <family val="2"/>
    </font>
    <font>
      <b/>
      <sz val="11"/>
      <color rgb="FF3F3F3F"/>
      <name val="Calibri Light"/>
      <family val="2"/>
    </font>
    <font>
      <b/>
      <sz val="11"/>
      <color rgb="FFFA7D00"/>
      <name val="Calibri Light"/>
      <family val="2"/>
    </font>
    <font>
      <sz val="11"/>
      <color rgb="FFFA7D00"/>
      <name val="Calibri Light"/>
      <family val="2"/>
    </font>
    <font>
      <b/>
      <sz val="11"/>
      <color theme="0"/>
      <name val="Calibri Light"/>
      <family val="2"/>
    </font>
    <font>
      <sz val="11"/>
      <color rgb="FFFF0000"/>
      <name val="Calibri Light"/>
      <family val="2"/>
    </font>
    <font>
      <i/>
      <sz val="11"/>
      <color rgb="FF7F7F7F"/>
      <name val="Calibri Light"/>
      <family val="2"/>
    </font>
    <font>
      <b/>
      <sz val="11"/>
      <color theme="1"/>
      <name val="Calibri Light"/>
      <family val="2"/>
    </font>
    <font>
      <sz val="11"/>
      <color theme="0"/>
      <name val="Calibri Light"/>
      <family val="2"/>
    </font>
    <font>
      <b/>
      <sz val="11"/>
      <color theme="0"/>
      <name val="Calibri"/>
      <family val="2"/>
      <scheme val="minor"/>
    </font>
    <font>
      <sz val="11"/>
      <color rgb="FF9C5700"/>
      <name val="Calibri Light"/>
      <family val="2"/>
    </font>
    <font>
      <sz val="11"/>
      <color theme="0"/>
      <name val="Calibri"/>
      <family val="2"/>
      <scheme val="minor"/>
    </font>
    <font>
      <sz val="11"/>
      <color theme="1"/>
      <name val="Calibri Light"/>
      <family val="2"/>
      <scheme val="major"/>
    </font>
    <font>
      <sz val="10"/>
      <name val="Calibri Light"/>
      <family val="2"/>
    </font>
    <font>
      <b/>
      <sz val="11"/>
      <name val="Calibri"/>
      <family val="2"/>
      <scheme val="minor"/>
    </font>
    <font>
      <sz val="11"/>
      <name val="Calibri Light"/>
      <family val="2"/>
      <scheme val="major"/>
    </font>
    <font>
      <sz val="11"/>
      <color rgb="FFFF0000"/>
      <name val="Calibri Light"/>
      <family val="2"/>
      <scheme val="major"/>
    </font>
    <font>
      <i/>
      <sz val="11"/>
      <name val="Calibri Light"/>
      <family val="2"/>
      <scheme val="major"/>
    </font>
    <font>
      <i/>
      <sz val="11"/>
      <color theme="1"/>
      <name val="Calibri Light"/>
      <family val="2"/>
      <scheme val="major"/>
    </font>
    <font>
      <i/>
      <sz val="11"/>
      <color rgb="FFFF0000"/>
      <name val="Calibri Light"/>
      <family val="2"/>
      <scheme val="major"/>
    </font>
    <font>
      <i/>
      <sz val="11"/>
      <color rgb="FF0070C0"/>
      <name val="Calibri Light"/>
      <family val="2"/>
      <scheme val="major"/>
    </font>
    <font>
      <i/>
      <u/>
      <sz val="11"/>
      <name val="Calibri Light"/>
      <family val="2"/>
      <scheme val="major"/>
    </font>
    <font>
      <sz val="11"/>
      <name val="Calibri Light"/>
      <family val="2"/>
    </font>
    <font>
      <sz val="11"/>
      <color rgb="FF00B050"/>
      <name val="Calibri Light"/>
      <family val="2"/>
      <scheme val="major"/>
    </font>
    <font>
      <sz val="11"/>
      <color theme="5" tint="-0.249977111117893"/>
      <name val="Calibri Light"/>
      <family val="2"/>
      <scheme val="major"/>
    </font>
    <font>
      <sz val="11"/>
      <color theme="6" tint="-0.249977111117893"/>
      <name val="Calibri Light"/>
      <family val="2"/>
      <scheme val="major"/>
    </font>
  </fonts>
  <fills count="41">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4"/>
      </left>
      <right style="thin">
        <color theme="4"/>
      </right>
      <top style="thin">
        <color theme="4"/>
      </top>
      <bottom style="thin">
        <color theme="4"/>
      </bottom>
      <diagonal/>
    </border>
    <border>
      <left style="thin">
        <color indexed="64"/>
      </left>
      <right style="thin">
        <color indexed="64"/>
      </right>
      <top/>
      <bottom/>
      <diagonal/>
    </border>
    <border>
      <left style="thin">
        <color theme="4"/>
      </left>
      <right style="thin">
        <color theme="4"/>
      </right>
      <top style="medium">
        <color theme="4"/>
      </top>
      <bottom/>
      <diagonal/>
    </border>
    <border>
      <left style="thin">
        <color theme="0" tint="-0.499984740745262"/>
      </left>
      <right/>
      <top style="thin">
        <color indexed="64"/>
      </top>
      <bottom style="thin">
        <color theme="0" tint="-0.499984740745262"/>
      </bottom>
      <diagonal/>
    </border>
    <border>
      <left style="thin">
        <color theme="0" tint="-0.499984740745262"/>
      </left>
      <right/>
      <top/>
      <bottom/>
      <diagonal/>
    </border>
    <border>
      <left style="thin">
        <color theme="4"/>
      </left>
      <right style="medium">
        <color theme="4"/>
      </right>
      <top style="medium">
        <color theme="4"/>
      </top>
      <bottom/>
      <diagonal/>
    </border>
    <border>
      <left style="thin">
        <color theme="0"/>
      </left>
      <right style="thin">
        <color theme="4"/>
      </right>
      <top style="thin">
        <color theme="0"/>
      </top>
      <bottom style="thin">
        <color theme="0"/>
      </bottom>
      <diagonal/>
    </border>
    <border>
      <left style="thin">
        <color theme="4"/>
      </left>
      <right style="thin">
        <color theme="4"/>
      </right>
      <top style="thin">
        <color theme="0"/>
      </top>
      <bottom style="thin">
        <color theme="0"/>
      </bottom>
      <diagonal/>
    </border>
    <border>
      <left style="thin">
        <color theme="4"/>
      </left>
      <right/>
      <top style="thin">
        <color theme="0"/>
      </top>
      <bottom style="thin">
        <color theme="0"/>
      </bottom>
      <diagonal/>
    </border>
    <border>
      <left style="thin">
        <color theme="4"/>
      </left>
      <right style="thin">
        <color theme="0"/>
      </right>
      <top style="thin">
        <color theme="0"/>
      </top>
      <bottom style="thin">
        <color theme="0"/>
      </bottom>
      <diagonal/>
    </border>
    <border>
      <left style="medium">
        <color theme="4"/>
      </left>
      <right style="thin">
        <color theme="4"/>
      </right>
      <top style="medium">
        <color theme="4"/>
      </top>
      <bottom style="thin">
        <color theme="0"/>
      </bottom>
      <diagonal/>
    </border>
    <border>
      <left style="thin">
        <color theme="4"/>
      </left>
      <right style="thin">
        <color theme="4"/>
      </right>
      <top style="medium">
        <color theme="4"/>
      </top>
      <bottom style="thin">
        <color theme="0"/>
      </bottom>
      <diagonal/>
    </border>
  </borders>
  <cellStyleXfs count="45">
    <xf numFmtId="0" fontId="0" fillId="0" borderId="0"/>
    <xf numFmtId="0" fontId="7" fillId="3" borderId="0" applyNumberFormat="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4" fillId="3" borderId="0" applyNumberFormat="0" applyBorder="0" applyAlignment="0" applyProtection="0"/>
    <xf numFmtId="0" fontId="1" fillId="9" borderId="13" applyNumberFormat="0" applyFont="0" applyAlignment="0" applyProtection="0"/>
  </cellStyleXfs>
  <cellXfs count="51">
    <xf numFmtId="0" fontId="0" fillId="0" borderId="0" xfId="0"/>
    <xf numFmtId="0" fontId="0" fillId="0" borderId="0" xfId="0" applyAlignment="1">
      <alignment wrapText="1"/>
    </xf>
    <xf numFmtId="0" fontId="7" fillId="3" borderId="0" xfId="1"/>
    <xf numFmtId="0" fontId="6" fillId="3" borderId="0" xfId="1" applyFont="1"/>
    <xf numFmtId="0" fontId="2" fillId="35" borderId="0" xfId="0" applyFont="1" applyFill="1" applyAlignment="1">
      <alignment vertical="center"/>
    </xf>
    <xf numFmtId="0" fontId="4" fillId="35" borderId="0" xfId="0" applyFont="1" applyFill="1" applyAlignment="1">
      <alignment vertical="center"/>
    </xf>
    <xf numFmtId="0" fontId="3" fillId="35" borderId="0" xfId="0" applyFont="1" applyFill="1"/>
    <xf numFmtId="0" fontId="3" fillId="35" borderId="0" xfId="0" applyFont="1" applyFill="1" applyAlignment="1">
      <alignment vertical="top"/>
    </xf>
    <xf numFmtId="0" fontId="3" fillId="35" borderId="0" xfId="0" applyFont="1" applyFill="1" applyAlignment="1">
      <alignment wrapText="1"/>
    </xf>
    <xf numFmtId="0" fontId="0" fillId="0" borderId="0" xfId="0" applyAlignment="1">
      <alignment vertical="top" wrapText="1"/>
    </xf>
    <xf numFmtId="14" fontId="0" fillId="0" borderId="0" xfId="0" applyNumberFormat="1" applyAlignment="1">
      <alignment vertical="top" wrapText="1"/>
    </xf>
    <xf numFmtId="0" fontId="26" fillId="2" borderId="17" xfId="0" applyFont="1" applyFill="1" applyBorder="1" applyAlignment="1">
      <alignment vertical="top" wrapText="1"/>
    </xf>
    <xf numFmtId="0" fontId="26" fillId="0" borderId="0" xfId="0" applyFont="1" applyAlignment="1">
      <alignment vertical="top" wrapText="1"/>
    </xf>
    <xf numFmtId="0" fontId="29" fillId="39" borderId="1" xfId="0" applyFont="1" applyFill="1" applyBorder="1" applyAlignment="1">
      <alignment horizontal="left" vertical="top" wrapText="1" indent="1"/>
    </xf>
    <xf numFmtId="0" fontId="26" fillId="0" borderId="0" xfId="0" applyFont="1" applyAlignment="1">
      <alignment horizontal="left" vertical="top" wrapText="1" indent="1"/>
    </xf>
    <xf numFmtId="0" fontId="26" fillId="2" borderId="19" xfId="0" applyFont="1" applyFill="1" applyBorder="1" applyAlignment="1">
      <alignment vertical="top" wrapText="1"/>
    </xf>
    <xf numFmtId="49" fontId="28" fillId="37" borderId="1" xfId="0" applyNumberFormat="1" applyFont="1" applyFill="1" applyBorder="1" applyAlignment="1">
      <alignment horizontal="center" vertical="center" wrapText="1"/>
    </xf>
    <xf numFmtId="0" fontId="31" fillId="40" borderId="1" xfId="0" applyFont="1" applyFill="1" applyBorder="1" applyAlignment="1">
      <alignment horizontal="left" vertical="top" wrapText="1" indent="1"/>
    </xf>
    <xf numFmtId="0" fontId="23" fillId="34" borderId="20" xfId="0" applyFont="1" applyFill="1" applyBorder="1" applyAlignment="1">
      <alignment horizontal="left" vertical="center" wrapText="1" indent="1"/>
    </xf>
    <xf numFmtId="49" fontId="28" fillId="37" borderId="16" xfId="0" applyNumberFormat="1" applyFont="1" applyFill="1" applyBorder="1" applyAlignment="1">
      <alignment horizontal="center" vertical="center" wrapText="1"/>
    </xf>
    <xf numFmtId="0" fontId="29" fillId="39" borderId="16" xfId="0" applyFont="1" applyFill="1" applyBorder="1" applyAlignment="1">
      <alignment horizontal="left" vertical="top" wrapText="1" indent="1"/>
    </xf>
    <xf numFmtId="49" fontId="28" fillId="39" borderId="5" xfId="0" applyNumberFormat="1" applyFont="1" applyFill="1" applyBorder="1" applyAlignment="1">
      <alignment horizontal="center" vertical="top" wrapText="1"/>
    </xf>
    <xf numFmtId="49" fontId="28" fillId="39" borderId="2" xfId="0" applyNumberFormat="1" applyFont="1" applyFill="1" applyBorder="1" applyAlignment="1">
      <alignment horizontal="center" vertical="top" wrapText="1"/>
    </xf>
    <xf numFmtId="0" fontId="26" fillId="2" borderId="23" xfId="0" applyFont="1" applyFill="1" applyBorder="1" applyAlignment="1">
      <alignment vertical="top" wrapText="1"/>
    </xf>
    <xf numFmtId="0" fontId="26" fillId="2" borderId="18" xfId="0" applyFont="1" applyFill="1" applyBorder="1" applyAlignment="1">
      <alignment vertical="top" wrapText="1"/>
    </xf>
    <xf numFmtId="49" fontId="28" fillId="39" borderId="15" xfId="0" applyNumberFormat="1" applyFont="1" applyFill="1" applyBorder="1" applyAlignment="1">
      <alignment horizontal="center" vertical="top" wrapText="1"/>
    </xf>
    <xf numFmtId="49" fontId="28" fillId="38" borderId="3" xfId="0" applyNumberFormat="1" applyFont="1" applyFill="1" applyBorder="1" applyAlignment="1">
      <alignment horizontal="center" vertical="center" wrapText="1"/>
    </xf>
    <xf numFmtId="0" fontId="26" fillId="2" borderId="24" xfId="0" applyFont="1" applyFill="1" applyBorder="1" applyAlignment="1">
      <alignment vertical="top" wrapText="1"/>
    </xf>
    <xf numFmtId="0" fontId="25" fillId="34" borderId="26" xfId="0" applyFont="1" applyFill="1" applyBorder="1" applyAlignment="1">
      <alignment horizontal="center" vertical="center" wrapText="1"/>
    </xf>
    <xf numFmtId="0" fontId="25" fillId="34" borderId="27" xfId="0" applyFont="1" applyFill="1" applyBorder="1" applyAlignment="1">
      <alignment horizontal="center" vertical="center" wrapText="1"/>
    </xf>
    <xf numFmtId="0" fontId="25" fillId="34" borderId="27" xfId="0" applyFont="1" applyFill="1" applyBorder="1" applyAlignment="1">
      <alignment horizontal="left" vertical="center" wrapText="1" indent="1"/>
    </xf>
    <xf numFmtId="0" fontId="25" fillId="34" borderId="28" xfId="0" applyFont="1" applyFill="1" applyBorder="1" applyAlignment="1">
      <alignment horizontal="left" vertical="center" wrapText="1" indent="1"/>
    </xf>
    <xf numFmtId="0" fontId="23" fillId="34" borderId="27" xfId="0" applyFont="1" applyFill="1" applyBorder="1" applyAlignment="1">
      <alignment horizontal="left" vertical="center" wrapText="1" indent="1"/>
    </xf>
    <xf numFmtId="0" fontId="25" fillId="34" borderId="29" xfId="0" applyFont="1" applyFill="1" applyBorder="1" applyAlignment="1">
      <alignment horizontal="left" vertical="center" wrapText="1" indent="1"/>
    </xf>
    <xf numFmtId="0" fontId="3" fillId="36" borderId="16" xfId="0" applyFont="1" applyFill="1" applyBorder="1" applyAlignment="1" applyProtection="1">
      <alignment horizontal="left" vertical="top" wrapText="1" indent="1"/>
      <protection locked="0"/>
    </xf>
    <xf numFmtId="0" fontId="26" fillId="36" borderId="1" xfId="0" applyFont="1" applyFill="1" applyBorder="1" applyAlignment="1" applyProtection="1">
      <alignment horizontal="left" vertical="top" wrapText="1" indent="1"/>
      <protection locked="0"/>
    </xf>
    <xf numFmtId="0" fontId="27" fillId="36" borderId="1" xfId="0" applyFont="1" applyFill="1" applyBorder="1" applyAlignment="1" applyProtection="1">
      <alignment horizontal="left" vertical="top" wrapText="1" indent="1"/>
      <protection locked="0"/>
    </xf>
    <xf numFmtId="0" fontId="29" fillId="36" borderId="4" xfId="0" applyFont="1" applyFill="1" applyBorder="1" applyAlignment="1" applyProtection="1">
      <alignment horizontal="left" vertical="top" wrapText="1" indent="1"/>
      <protection locked="0"/>
    </xf>
    <xf numFmtId="9" fontId="26" fillId="36" borderId="1" xfId="2" applyFont="1" applyFill="1" applyBorder="1" applyAlignment="1" applyProtection="1">
      <alignment horizontal="left" vertical="top" wrapText="1" indent="1"/>
      <protection locked="0"/>
    </xf>
    <xf numFmtId="0" fontId="26" fillId="36" borderId="3" xfId="0" applyFont="1" applyFill="1" applyBorder="1" applyAlignment="1" applyProtection="1">
      <alignment horizontal="left" vertical="top" wrapText="1" indent="1"/>
      <protection locked="0"/>
    </xf>
    <xf numFmtId="0" fontId="31" fillId="40" borderId="3" xfId="0" applyFont="1" applyFill="1" applyBorder="1" applyAlignment="1">
      <alignment horizontal="left" vertical="top" wrapText="1" indent="1"/>
    </xf>
    <xf numFmtId="0" fontId="31" fillId="40" borderId="21" xfId="0" applyFont="1" applyFill="1" applyBorder="1" applyAlignment="1">
      <alignment horizontal="left" vertical="top" wrapText="1" indent="1"/>
    </xf>
    <xf numFmtId="0" fontId="29" fillId="39" borderId="3" xfId="0" applyFont="1" applyFill="1" applyBorder="1" applyAlignment="1">
      <alignment horizontal="left" vertical="top" wrapText="1" indent="1"/>
    </xf>
    <xf numFmtId="0" fontId="36" fillId="36" borderId="16" xfId="0" applyFont="1" applyFill="1" applyBorder="1" applyAlignment="1" applyProtection="1">
      <alignment horizontal="left" vertical="top" wrapText="1" indent="1"/>
      <protection locked="0"/>
    </xf>
    <xf numFmtId="0" fontId="3" fillId="36" borderId="4" xfId="0" applyFont="1" applyFill="1" applyBorder="1" applyAlignment="1" applyProtection="1">
      <alignment horizontal="left" vertical="top" wrapText="1" indent="1"/>
      <protection locked="0"/>
    </xf>
    <xf numFmtId="0" fontId="3" fillId="36" borderId="20" xfId="0" applyFont="1" applyFill="1" applyBorder="1" applyAlignment="1" applyProtection="1">
      <alignment horizontal="left" vertical="center" indent="1"/>
      <protection locked="0"/>
    </xf>
    <xf numFmtId="0" fontId="3" fillId="35" borderId="20" xfId="0" quotePrefix="1" applyFont="1" applyFill="1" applyBorder="1" applyAlignment="1">
      <alignment horizontal="left" vertical="center" indent="1"/>
    </xf>
    <xf numFmtId="0" fontId="23" fillId="34" borderId="22" xfId="0" applyFont="1" applyFill="1" applyBorder="1" applyAlignment="1">
      <alignment horizontal="center" vertical="center" wrapText="1"/>
    </xf>
    <xf numFmtId="0" fontId="23" fillId="34" borderId="25"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cellXfs>
  <cellStyles count="45">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5" builtinId="11" customBuiltin="1"/>
    <cellStyle name="Bemærk! 2" xfId="44" xr:uid="{749A028D-3A77-46B0-A083-9B619BB96A90}"/>
    <cellStyle name="Beregning" xfId="12"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8" builtinId="26" customBuiltin="1"/>
    <cellStyle name="Input" xfId="10" builtinId="20" customBuiltin="1"/>
    <cellStyle name="Kontrollér celle" xfId="14" builtinId="23" customBuiltin="1"/>
    <cellStyle name="Neutral" xfId="1" builtinId="28"/>
    <cellStyle name="Neutral 2" xfId="43" xr:uid="{28F1D5E5-583B-4C2F-BDF9-98D3CCB36CD8}"/>
    <cellStyle name="Normal" xfId="0" builtinId="0"/>
    <cellStyle name="Normal 2" xfId="42" xr:uid="{C6615536-E857-485D-944B-2B784B718741}"/>
    <cellStyle name="Output" xfId="11" builtinId="21" customBuiltin="1"/>
    <cellStyle name="Overskrift 1" xfId="4" builtinId="16" customBuiltin="1"/>
    <cellStyle name="Overskrift 2" xfId="5" builtinId="17" customBuiltin="1"/>
    <cellStyle name="Overskrift 3" xfId="6" builtinId="18" customBuiltin="1"/>
    <cellStyle name="Overskrift 4" xfId="7" builtinId="19" customBuiltin="1"/>
    <cellStyle name="Procent" xfId="2" builtinId="5"/>
    <cellStyle name="Sammenkædet celle" xfId="13" builtinId="24" customBuiltin="1"/>
    <cellStyle name="Titel" xfId="3" builtinId="15" customBuiltin="1"/>
    <cellStyle name="Total" xfId="17" builtinId="25" customBuiltin="1"/>
    <cellStyle name="Ugyldig" xfId="9" builtinId="27" customBuiltin="1"/>
  </cellStyles>
  <dxfs count="20">
    <dxf>
      <font>
        <b val="0"/>
        <i/>
        <color theme="5" tint="-0.24994659260841701"/>
      </font>
      <fill>
        <patternFill>
          <bgColor theme="5" tint="0.79998168889431442"/>
        </patternFill>
      </fill>
    </dxf>
    <dxf>
      <font>
        <b val="0"/>
        <i/>
        <color theme="5" tint="-0.24994659260841701"/>
      </font>
      <fill>
        <patternFill>
          <bgColor theme="5" tint="0.79998168889431442"/>
        </patternFill>
      </fill>
    </dxf>
    <dxf>
      <alignment horizontal="general" vertical="top" textRotation="0" wrapText="1" indent="0" justifyLastLine="0" shrinkToFit="0" readingOrder="0"/>
    </dxf>
    <dxf>
      <font>
        <strike val="0"/>
        <outline val="0"/>
        <shadow val="0"/>
        <u val="none"/>
        <vertAlign val="baseline"/>
        <sz val="11"/>
        <name val="Calibri Light"/>
        <family val="2"/>
        <scheme val="major"/>
      </font>
      <alignment horizontal="general" vertical="top" textRotation="0" wrapText="1" indent="0" justifyLastLine="0" shrinkToFit="0" readingOrder="0"/>
    </dxf>
    <dxf>
      <font>
        <strike val="0"/>
        <outline val="0"/>
        <shadow val="0"/>
        <u val="none"/>
        <vertAlign val="baseline"/>
        <sz val="11"/>
        <name val="Calibri Light"/>
        <family val="2"/>
        <scheme val="major"/>
      </font>
      <alignment horizontal="general" vertical="top" textRotation="0" wrapText="1" indent="0" justifyLastLine="0" shrinkToFit="0" readingOrder="0"/>
    </dxf>
    <dxf>
      <font>
        <strike val="0"/>
        <outline val="0"/>
        <shadow val="0"/>
        <u val="none"/>
        <vertAlign val="baseline"/>
        <sz val="11"/>
        <name val="Calibri Light"/>
        <family val="2"/>
        <scheme val="major"/>
      </font>
      <alignment horizontal="general" vertical="top" textRotation="0" wrapText="1" indent="0" justifyLastLine="0" shrinkToFit="0" readingOrder="0"/>
    </dxf>
    <dxf>
      <font>
        <strike val="0"/>
        <outline val="0"/>
        <shadow val="0"/>
        <u val="none"/>
        <vertAlign val="baseline"/>
        <sz val="11"/>
        <name val="Calibri Light"/>
        <family val="2"/>
        <scheme val="major"/>
      </font>
      <alignment horizontal="general" vertical="top" textRotation="0" wrapText="1" indent="0" justifyLastLine="0" shrinkToFit="0" readingOrder="0"/>
    </dxf>
    <dxf>
      <alignment horizontal="general" vertical="bottom" textRotation="0" wrapText="1" indent="0" justifyLastLine="0" shrinkToFit="0" readingOrder="0"/>
    </dxf>
    <dxf>
      <font>
        <sz val="10"/>
        <name val="Calibri Light"/>
        <family val="2"/>
        <scheme val="none"/>
      </font>
      <fill>
        <patternFill patternType="solid">
          <fgColor indexed="64"/>
          <bgColor theme="5" tint="0.79998168889431442"/>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sz val="10"/>
        <name val="Calibri Light"/>
        <family val="2"/>
        <scheme val="none"/>
      </font>
      <fill>
        <patternFill patternType="solid">
          <fgColor indexed="64"/>
          <bgColor theme="5" tint="0.79998168889431442"/>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dxf>
    <dxf>
      <font>
        <sz val="10"/>
        <name val="Calibri Light"/>
        <family val="2"/>
        <scheme val="none"/>
      </font>
      <fill>
        <patternFill patternType="solid">
          <fgColor indexed="64"/>
          <bgColor theme="5" tint="0.79998168889431442"/>
        </patternFill>
      </fill>
      <alignment horizontal="left" vertical="top" textRotation="0" wrapText="1" relativeIndent="1"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Light"/>
        <family val="2"/>
        <scheme val="none"/>
      </font>
      <fill>
        <patternFill patternType="solid">
          <fgColor indexed="64"/>
          <bgColor theme="8" tint="0.5999938962981048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Light"/>
        <family val="2"/>
        <scheme val="none"/>
      </font>
      <numFmt numFmtId="0" formatCode="General"/>
      <fill>
        <patternFill patternType="solid">
          <fgColor indexed="64"/>
          <bgColor theme="8"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30" formatCode="@"/>
      <fill>
        <patternFill patternType="solid">
          <fgColor indexed="64"/>
          <bgColor theme="8" tint="0.39997558519241921"/>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diagonalUp="0" diagonalDown="0">
        <left style="medium">
          <color theme="4"/>
        </left>
        <right style="medium">
          <color theme="4"/>
        </right>
        <top style="medium">
          <color theme="4"/>
        </top>
        <bottom style="medium">
          <color theme="4"/>
        </bottom>
      </border>
    </dxf>
    <dxf>
      <fill>
        <patternFill>
          <fgColor indexed="64"/>
          <bgColor theme="8" tint="0.79998168889431442"/>
        </patternFill>
      </fill>
    </dxf>
    <dxf>
      <border>
        <bottom style="thin">
          <color theme="0"/>
        </bottom>
      </border>
    </dxf>
    <dxf>
      <font>
        <strike val="0"/>
        <outline val="0"/>
        <shadow val="0"/>
        <u val="none"/>
        <vertAlign val="baseline"/>
        <sz val="11"/>
        <color theme="0"/>
        <name val="Calibri"/>
        <family val="2"/>
        <scheme val="minor"/>
      </font>
      <fill>
        <patternFill patternType="solid">
          <fgColor indexed="64"/>
          <bgColor theme="4"/>
        </patternFill>
      </fill>
      <border diagonalUp="0" diagonalDown="0">
        <left style="thin">
          <color theme="4"/>
        </left>
        <right style="thin">
          <color theme="4"/>
        </right>
        <top/>
        <bottom/>
        <vertical style="thin">
          <color theme="4"/>
        </vertical>
        <horizontal style="thin">
          <color theme="4"/>
        </horizontal>
      </border>
    </dxf>
    <dxf>
      <fill>
        <patternFill patternType="none">
          <fgColor indexed="64"/>
          <bgColor auto="1"/>
        </patternFill>
      </fill>
    </dxf>
  </dxfs>
  <tableStyles count="1" defaultTableStyle="TableStyleMedium2" defaultPivotStyle="PivotStyleLight16">
    <tableStyle name="Tabellstil 1" pivot="0" count="1" xr9:uid="{927EEAA9-E934-43CA-AB94-8EAEEABB4B1D}">
      <tableStyleElement type="secondRowStripe" dxfId="19"/>
    </tableStyle>
  </tableStyles>
  <colors>
    <mruColors>
      <color rgb="FFCC99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2A38E9-F3FD-4FC5-A75C-247D676F9D4D}" name="table_requirements_1" displayName="table_requirements_1" ref="B12:H17" totalsRowShown="0" headerRowDxfId="18" dataDxfId="16" headerRowBorderDxfId="17" tableBorderDxfId="15">
  <tableColumns count="7">
    <tableColumn id="1" xr3:uid="{E04BE344-DF8E-42F9-BDF4-65BAF1A0198A}" name="No. " dataDxfId="14"/>
    <tableColumn id="2" xr3:uid="{71CBB58B-A80E-42FE-954C-1D9E3FC32B65}" name="Sub-criteria" dataDxfId="13"/>
    <tableColumn id="3" xr3:uid="{D5892488-9483-4B90-9C4E-A8AE1787268E}" name="Criterium Description" dataDxfId="12"/>
    <tableColumn id="6" xr3:uid="{CE4CF36A-8D6A-459B-919D-4D4C8AB02DA2}" name="Information to the Tenderer " dataDxfId="11"/>
    <tableColumn id="7" xr3:uid="{04321956-C042-4BA5-9241-386E5CD17ACC}" name="Answer " dataDxfId="10"/>
    <tableColumn id="8" xr3:uid="{63C77D35-121F-4E10-A9A0-E4A373AC5DB9}" name="Supporting answer" dataDxfId="9"/>
    <tableColumn id="9" xr3:uid="{AFB3B281-EBD4-4D0F-8062-498188B4E179}" name="Reference " dataDxfId="8"/>
  </tableColumns>
  <tableStyleInfo name="Tabellstil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2AF2ED-C702-487D-8739-803EA6753523}" name="table_answer_options" displayName="table_answer_options" ref="A1:E9" totalsRowShown="0" dataDxfId="7">
  <autoFilter ref="A1:E9" xr:uid="{8A6E9CFF-5150-490B-AA18-289D71A23909}"/>
  <tableColumns count="5">
    <tableColumn id="1" xr3:uid="{A453FCAF-C886-4E0A-9317-1E0D3E12B7BE}" name="1.1 ENV AMRIA" dataDxfId="6"/>
    <tableColumn id="2" xr3:uid="{8D9A4DFA-95AD-4A4E-95E6-B080621DEDA2}" name="1.2 ENV PNEC" dataDxfId="5"/>
    <tableColumn id="3" xr3:uid="{11CE6E6D-61AD-4CCF-A58B-823159486455}" name="1.3 ENV SOP Wastewater" dataDxfId="4"/>
    <tableColumn id="4" xr3:uid="{7BC4C389-7FDD-491D-AEC9-9B597F060830}" name="1.4 ENV SOP Waste" dataDxfId="3"/>
    <tableColumn id="5" xr3:uid="{F0E0B354-1AF3-4422-B5CF-33CF6E089788}" name="2.1 SOS Additional stock"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471696-3F45-497B-AD59-A2E4B959D85C}" name="table_atc_product_list" displayName="table_atc_product_list" ref="A13:G36" totalsRowShown="0">
  <autoFilter ref="A13:G36" xr:uid="{FCC0A0C0-45E0-4E65-B43B-A673DBBA0152}"/>
  <tableColumns count="7">
    <tableColumn id="1" xr3:uid="{B954F0C2-CADE-4C32-90C7-D265A7AB03D2}" name="Tender Product"/>
    <tableColumn id="4" xr3:uid="{20638FB8-8D52-44C5-A3E2-A2633D24D985}" name="ATC"/>
    <tableColumn id="5" xr3:uid="{4508587C-7D53-47CE-8D0D-5686DA11BA67}" name="Substance"/>
    <tableColumn id="6" xr3:uid="{1486ECDB-A040-4C8D-A6C8-03A15D336016}" name="Pharmaceutical form"/>
    <tableColumn id="7" xr3:uid="{515BF6C7-1100-4718-9D3B-CA200F81A1E9}" name="Strength"/>
    <tableColumn id="8" xr3:uid="{ED091A2A-8267-441F-AF05-FA8E5E534FD6}" name="Package"/>
    <tableColumn id="9" xr3:uid="{5E053468-8012-4618-9F27-0A904DE5BAD4}" name="Unit"/>
  </tableColumns>
  <tableStyleInfo name="TableStyleLight9" showFirstColumn="0" showLastColumn="0" showRowStripes="1" showColumnStripes="0"/>
</table>
</file>

<file path=xl/theme/theme1.xml><?xml version="1.0" encoding="utf-8"?>
<a:theme xmlns:a="http://schemas.openxmlformats.org/drawingml/2006/main" name="Amgros">
  <a:themeElements>
    <a:clrScheme name="Amgros Farver">
      <a:dk1>
        <a:sysClr val="windowText" lastClr="000000"/>
      </a:dk1>
      <a:lt1>
        <a:sysClr val="window" lastClr="FFFFFF"/>
      </a:lt1>
      <a:dk2>
        <a:srgbClr val="44546A"/>
      </a:dk2>
      <a:lt2>
        <a:srgbClr val="E7E6E6"/>
      </a:lt2>
      <a:accent1>
        <a:srgbClr val="202950"/>
      </a:accent1>
      <a:accent2>
        <a:srgbClr val="E2BE03"/>
      </a:accent2>
      <a:accent3>
        <a:srgbClr val="A4C518"/>
      </a:accent3>
      <a:accent4>
        <a:srgbClr val="8F9598"/>
      </a:accent4>
      <a:accent5>
        <a:srgbClr val="B1DBE1"/>
      </a:accent5>
      <a:accent6>
        <a:srgbClr val="D11916"/>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EEF8D-FFCD-4E43-A44D-774FCF13411B}">
  <sheetPr>
    <pageSetUpPr fitToPage="1"/>
  </sheetPr>
  <dimension ref="B3:I21"/>
  <sheetViews>
    <sheetView tabSelected="1" zoomScale="85" zoomScaleNormal="85" workbookViewId="0">
      <selection activeCell="F13" sqref="F13"/>
    </sheetView>
  </sheetViews>
  <sheetFormatPr defaultColWidth="11.44140625" defaultRowHeight="14.4" x14ac:dyDescent="0.3"/>
  <cols>
    <col min="1" max="1" width="11" style="6" customWidth="1"/>
    <col min="2" max="2" width="21.109375" style="6" customWidth="1"/>
    <col min="3" max="3" width="15.33203125" style="6" bestFit="1" customWidth="1"/>
    <col min="4" max="4" width="46.33203125" style="6" customWidth="1"/>
    <col min="5" max="5" width="62.88671875" style="6" customWidth="1"/>
    <col min="6" max="6" width="46.6640625" style="6" customWidth="1"/>
    <col min="7" max="7" width="62.6640625" style="6" customWidth="1"/>
    <col min="8" max="8" width="35" style="6" customWidth="1"/>
    <col min="9" max="9" width="63" style="6" customWidth="1"/>
    <col min="10" max="16384" width="11.44140625" style="6"/>
  </cols>
  <sheetData>
    <row r="3" spans="2:9" ht="21" x14ac:dyDescent="0.3">
      <c r="B3" s="4" t="s">
        <v>0</v>
      </c>
      <c r="C3" s="4"/>
    </row>
    <row r="5" spans="2:9" ht="27" customHeight="1" x14ac:dyDescent="0.3">
      <c r="B5" s="5" t="s">
        <v>85</v>
      </c>
      <c r="C5" s="5"/>
    </row>
    <row r="6" spans="2:9" ht="18.600000000000001" customHeight="1" x14ac:dyDescent="0.3">
      <c r="B6" s="18" t="s">
        <v>1</v>
      </c>
      <c r="C6" s="45"/>
      <c r="D6" s="45"/>
    </row>
    <row r="7" spans="2:9" ht="18.600000000000001" customHeight="1" x14ac:dyDescent="0.3">
      <c r="B7" s="18" t="s">
        <v>2</v>
      </c>
      <c r="C7" s="45" t="s">
        <v>83</v>
      </c>
      <c r="D7" s="45"/>
    </row>
    <row r="8" spans="2:9" ht="18.600000000000001" customHeight="1" x14ac:dyDescent="0.3">
      <c r="B8" s="18" t="s">
        <v>84</v>
      </c>
      <c r="C8" s="46" t="str">
        <f>_xlfn.XLOOKUP(C7,table_atc_product_list[Tender Product],table_atc_product_list[ATC],"Choose Tender Group")</f>
        <v xml:space="preserve"> </v>
      </c>
      <c r="D8" s="46"/>
    </row>
    <row r="9" spans="2:9" ht="18.600000000000001" customHeight="1" x14ac:dyDescent="0.3">
      <c r="B9" s="18" t="s">
        <v>4</v>
      </c>
      <c r="C9" s="46" t="str">
        <f>_xlfn.XLOOKUP(C7,table_atc_product_list[Tender Product],table_atc_product_list[Substance],"Choose Tender Group")</f>
        <v xml:space="preserve"> </v>
      </c>
      <c r="D9" s="46"/>
    </row>
    <row r="10" spans="2:9" ht="21.6" thickBot="1" x14ac:dyDescent="0.35">
      <c r="B10" s="4"/>
      <c r="C10" s="4"/>
    </row>
    <row r="11" spans="2:9" ht="15.75" customHeight="1" x14ac:dyDescent="0.3">
      <c r="B11" s="49" t="s">
        <v>5</v>
      </c>
      <c r="C11" s="50"/>
      <c r="D11" s="50"/>
      <c r="E11" s="50"/>
      <c r="F11" s="47" t="s">
        <v>6</v>
      </c>
      <c r="G11" s="47"/>
      <c r="H11" s="48"/>
    </row>
    <row r="12" spans="2:9" x14ac:dyDescent="0.3">
      <c r="B12" s="28" t="s">
        <v>7</v>
      </c>
      <c r="C12" s="29" t="s">
        <v>8</v>
      </c>
      <c r="D12" s="30" t="s">
        <v>9</v>
      </c>
      <c r="E12" s="31" t="s">
        <v>10</v>
      </c>
      <c r="F12" s="32" t="s">
        <v>11</v>
      </c>
      <c r="G12" s="32" t="s">
        <v>12</v>
      </c>
      <c r="H12" s="33" t="s">
        <v>89</v>
      </c>
    </row>
    <row r="13" spans="2:9" s="7" customFormat="1" ht="390" customHeight="1" x14ac:dyDescent="0.3">
      <c r="B13" s="21" t="s">
        <v>13</v>
      </c>
      <c r="C13" s="19" t="s">
        <v>100</v>
      </c>
      <c r="D13" s="20" t="s">
        <v>104</v>
      </c>
      <c r="E13" s="41" t="s">
        <v>105</v>
      </c>
      <c r="F13" s="43" t="s">
        <v>14</v>
      </c>
      <c r="G13" s="34" t="s">
        <v>15</v>
      </c>
      <c r="H13" s="44" t="s">
        <v>15</v>
      </c>
      <c r="I13" s="6"/>
    </row>
    <row r="14" spans="2:9" s="7" customFormat="1" ht="409.2" customHeight="1" x14ac:dyDescent="0.3">
      <c r="B14" s="22" t="s">
        <v>16</v>
      </c>
      <c r="C14" s="16" t="s">
        <v>99</v>
      </c>
      <c r="D14" s="13" t="s">
        <v>17</v>
      </c>
      <c r="E14" s="40" t="s">
        <v>106</v>
      </c>
      <c r="F14" s="35" t="s">
        <v>14</v>
      </c>
      <c r="G14" s="36" t="s">
        <v>15</v>
      </c>
      <c r="H14" s="37" t="s">
        <v>15</v>
      </c>
      <c r="I14" s="6"/>
    </row>
    <row r="15" spans="2:9" s="7" customFormat="1" ht="177" customHeight="1" x14ac:dyDescent="0.3">
      <c r="B15" s="22" t="s">
        <v>18</v>
      </c>
      <c r="C15" s="16" t="s">
        <v>19</v>
      </c>
      <c r="D15" s="13" t="s">
        <v>20</v>
      </c>
      <c r="E15" s="17" t="s">
        <v>96</v>
      </c>
      <c r="F15" s="38" t="s">
        <v>14</v>
      </c>
      <c r="G15" s="11"/>
      <c r="H15" s="23"/>
      <c r="I15" s="6"/>
    </row>
    <row r="16" spans="2:9" s="7" customFormat="1" ht="170.4" customHeight="1" x14ac:dyDescent="0.3">
      <c r="B16" s="22" t="s">
        <v>21</v>
      </c>
      <c r="C16" s="16" t="s">
        <v>22</v>
      </c>
      <c r="D16" s="13" t="s">
        <v>110</v>
      </c>
      <c r="E16" s="17" t="s">
        <v>97</v>
      </c>
      <c r="F16" s="38" t="s">
        <v>14</v>
      </c>
      <c r="G16" s="15" t="s">
        <v>15</v>
      </c>
      <c r="H16" s="24"/>
      <c r="I16" s="6"/>
    </row>
    <row r="17" spans="2:9" s="7" customFormat="1" ht="129.6" customHeight="1" x14ac:dyDescent="0.3">
      <c r="B17" s="25" t="s">
        <v>23</v>
      </c>
      <c r="C17" s="26" t="s">
        <v>24</v>
      </c>
      <c r="D17" s="42" t="s">
        <v>86</v>
      </c>
      <c r="E17" s="17" t="s">
        <v>92</v>
      </c>
      <c r="F17" s="39" t="s">
        <v>14</v>
      </c>
      <c r="G17" s="15"/>
      <c r="H17" s="27"/>
      <c r="I17" s="6"/>
    </row>
    <row r="21" spans="2:9" x14ac:dyDescent="0.3">
      <c r="D21" s="8"/>
    </row>
  </sheetData>
  <sheetProtection algorithmName="SHA-512" hashValue="WYyDhUxjYjX98oox2vHEowsFv9M7p2nzhtbbxXleRS866gKY2+AGETiVunnHiZiZY6c6GooVrXmu2PugcU3tew==" saltValue="fheXOPU4KEYj3njvIkzNKA==" spinCount="100000" sheet="1" objects="1" scenarios="1"/>
  <dataConsolidate/>
  <mergeCells count="6">
    <mergeCell ref="C6:D6"/>
    <mergeCell ref="C7:D7"/>
    <mergeCell ref="C8:D8"/>
    <mergeCell ref="C9:D9"/>
    <mergeCell ref="F11:H11"/>
    <mergeCell ref="B11:E11"/>
  </mergeCells>
  <phoneticPr fontId="5" type="noConversion"/>
  <dataValidations xWindow="1222" yWindow="621" count="1">
    <dataValidation allowBlank="1" showErrorMessage="1" sqref="G16:G17" xr:uid="{3BC7AA34-72FD-45B0-A836-03C1B2007BF9}"/>
  </dataValidations>
  <pageMargins left="0.7" right="0.7" top="0.75" bottom="0.75" header="0.3" footer="0.3"/>
  <pageSetup paperSize="8" scale="64"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2A189CD0-F02D-4AE4-A858-B4838D3BBDC1}">
            <xm:f>'Lists - Answer options'!$A$14</xm:f>
            <x14:dxf>
              <font>
                <b val="0"/>
                <i/>
                <color theme="5" tint="-0.24994659260841701"/>
              </font>
              <fill>
                <patternFill>
                  <bgColor theme="5" tint="0.79998168889431442"/>
                </patternFill>
              </fill>
            </x14:dxf>
          </x14:cfRule>
          <xm:sqref>C7</xm:sqref>
        </x14:conditionalFormatting>
        <x14:conditionalFormatting xmlns:xm="http://schemas.microsoft.com/office/excel/2006/main">
          <x14:cfRule type="cellIs" priority="2" operator="equal" id="{C44C7265-D3A4-415F-BA79-82C5DC85D78B}">
            <xm:f>'Lists - Answer options'!$A$2</xm:f>
            <x14:dxf>
              <font>
                <b val="0"/>
                <i/>
                <color theme="5" tint="-0.24994659260841701"/>
              </font>
              <fill>
                <patternFill>
                  <bgColor theme="5" tint="0.79998168889431442"/>
                </patternFill>
              </fill>
            </x14:dxf>
          </x14:cfRule>
          <xm:sqref>F13:F17</xm:sqref>
        </x14:conditionalFormatting>
      </x14:conditionalFormattings>
    </ext>
    <ext xmlns:x14="http://schemas.microsoft.com/office/spreadsheetml/2009/9/main" uri="{CCE6A557-97BC-4b89-ADB6-D9C93CAAB3DF}">
      <x14:dataValidations xmlns:xm="http://schemas.microsoft.com/office/excel/2006/main" xWindow="1222" yWindow="621" count="6">
        <x14:dataValidation type="list" allowBlank="1" showInputMessage="1" showErrorMessage="1" xr:uid="{1D5198B6-29D0-48BB-88ED-3686FB2274E1}">
          <x14:formula1>
            <xm:f>'Lists - Answer options'!$A$14:$A$34</xm:f>
          </x14:formula1>
          <xm:sqref>C7 E7</xm:sqref>
        </x14:dataValidation>
        <x14:dataValidation type="list" allowBlank="1" showInputMessage="1" showErrorMessage="1" xr:uid="{138253E8-D75F-4051-8010-446BFC0510C3}">
          <x14:formula1>
            <xm:f>'Lists - Answer options'!$B$2:$B$6</xm:f>
          </x14:formula1>
          <xm:sqref>F14</xm:sqref>
        </x14:dataValidation>
        <x14:dataValidation type="list" allowBlank="1" showInputMessage="1" showErrorMessage="1" xr:uid="{05125195-2013-416F-8116-1AB861CBE5F0}">
          <x14:formula1>
            <xm:f>'Lists - Answer options'!$C$2:$C$6</xm:f>
          </x14:formula1>
          <xm:sqref>F15</xm:sqref>
        </x14:dataValidation>
        <x14:dataValidation type="list" allowBlank="1" showInputMessage="1" showErrorMessage="1" xr:uid="{2D29EA2A-08E3-4A2B-9582-5E9A1B891BB8}">
          <x14:formula1>
            <xm:f>'Lists - Answer options'!$D$2:$D$6</xm:f>
          </x14:formula1>
          <xm:sqref>F16</xm:sqref>
        </x14:dataValidation>
        <x14:dataValidation type="list" allowBlank="1" showInputMessage="1" showErrorMessage="1" xr:uid="{FF2D0329-3F3C-4E6F-9AAB-507DFF67A7A5}">
          <x14:formula1>
            <xm:f>'Lists - Answer options'!$A$2:$A$8</xm:f>
          </x14:formula1>
          <xm:sqref>F13</xm:sqref>
        </x14:dataValidation>
        <x14:dataValidation type="list" allowBlank="1" showInputMessage="1" showErrorMessage="1" xr:uid="{E6C0D80F-D120-4D8F-B90D-117D9C19E824}">
          <x14:formula1>
            <xm:f>'Lists - Answer options'!$E$2:$E$7</xm:f>
          </x14:formula1>
          <xm:sqref>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51E4-4F3B-4A28-AEC7-8B7779F19C13}">
  <dimension ref="A1:K34"/>
  <sheetViews>
    <sheetView workbookViewId="0">
      <selection activeCell="C5" sqref="C5"/>
    </sheetView>
  </sheetViews>
  <sheetFormatPr defaultColWidth="11.44140625" defaultRowHeight="14.4" x14ac:dyDescent="0.3"/>
  <cols>
    <col min="1" max="1" width="45.5546875" customWidth="1"/>
    <col min="2" max="2" width="37.44140625" customWidth="1"/>
    <col min="3" max="3" width="34.33203125" bestFit="1" customWidth="1"/>
    <col min="4" max="4" width="34.6640625" customWidth="1"/>
    <col min="5" max="7" width="56.5546875" customWidth="1"/>
    <col min="10" max="10" width="22.33203125" customWidth="1"/>
    <col min="11" max="11" width="21.6640625" customWidth="1"/>
  </cols>
  <sheetData>
    <row r="1" spans="1:11" x14ac:dyDescent="0.3">
      <c r="A1" t="s">
        <v>25</v>
      </c>
      <c r="B1" t="s">
        <v>26</v>
      </c>
      <c r="C1" t="s">
        <v>27</v>
      </c>
      <c r="D1" t="s">
        <v>28</v>
      </c>
      <c r="E1" t="s">
        <v>29</v>
      </c>
      <c r="J1" s="2"/>
      <c r="K1" s="3"/>
    </row>
    <row r="2" spans="1:11" ht="28.8" x14ac:dyDescent="0.3">
      <c r="A2" s="14" t="s">
        <v>14</v>
      </c>
      <c r="B2" s="12" t="s">
        <v>14</v>
      </c>
      <c r="C2" s="12" t="s">
        <v>14</v>
      </c>
      <c r="D2" s="12" t="s">
        <v>14</v>
      </c>
      <c r="E2" s="12" t="s">
        <v>14</v>
      </c>
      <c r="F2" s="9"/>
      <c r="G2" s="9"/>
      <c r="H2" s="1"/>
      <c r="J2" s="2"/>
      <c r="K2" s="3"/>
    </row>
    <row r="3" spans="1:11" ht="161.4" customHeight="1" x14ac:dyDescent="0.3">
      <c r="A3" s="12" t="s">
        <v>90</v>
      </c>
      <c r="B3" s="12" t="s">
        <v>107</v>
      </c>
      <c r="C3" s="12" t="s">
        <v>30</v>
      </c>
      <c r="D3" s="12" t="s">
        <v>31</v>
      </c>
      <c r="E3" s="12" t="s">
        <v>87</v>
      </c>
      <c r="F3" s="9"/>
      <c r="G3" s="10"/>
      <c r="H3" s="1"/>
      <c r="J3" s="2" t="s">
        <v>33</v>
      </c>
      <c r="K3" s="3" t="s">
        <v>34</v>
      </c>
    </row>
    <row r="4" spans="1:11" ht="172.95" customHeight="1" x14ac:dyDescent="0.3">
      <c r="A4" s="12" t="s">
        <v>101</v>
      </c>
      <c r="B4" s="12" t="s">
        <v>108</v>
      </c>
      <c r="C4" s="12" t="s">
        <v>93</v>
      </c>
      <c r="D4" s="12" t="s">
        <v>35</v>
      </c>
      <c r="E4" s="12" t="s">
        <v>32</v>
      </c>
      <c r="F4" s="9"/>
      <c r="G4" s="9"/>
      <c r="H4" s="1"/>
      <c r="J4" s="2" t="s">
        <v>37</v>
      </c>
      <c r="K4" s="3"/>
    </row>
    <row r="5" spans="1:11" ht="129.6" x14ac:dyDescent="0.3">
      <c r="A5" s="12" t="s">
        <v>91</v>
      </c>
      <c r="B5" s="12" t="s">
        <v>109</v>
      </c>
      <c r="C5" s="12" t="s">
        <v>38</v>
      </c>
      <c r="D5" s="12" t="s">
        <v>94</v>
      </c>
      <c r="E5" s="12" t="s">
        <v>36</v>
      </c>
      <c r="F5" s="9"/>
      <c r="G5" s="9"/>
      <c r="H5" s="1"/>
      <c r="J5" s="2" t="s">
        <v>40</v>
      </c>
      <c r="K5" s="3" t="s">
        <v>41</v>
      </c>
    </row>
    <row r="6" spans="1:11" ht="129.6" x14ac:dyDescent="0.3">
      <c r="A6" s="12" t="s">
        <v>102</v>
      </c>
      <c r="B6" s="12" t="s">
        <v>42</v>
      </c>
      <c r="C6" s="12" t="s">
        <v>42</v>
      </c>
      <c r="D6" s="12" t="s">
        <v>42</v>
      </c>
      <c r="E6" s="12" t="s">
        <v>39</v>
      </c>
      <c r="F6" s="9"/>
      <c r="G6" s="9"/>
      <c r="H6" s="1"/>
    </row>
    <row r="7" spans="1:11" ht="100.8" x14ac:dyDescent="0.3">
      <c r="A7" s="12" t="s">
        <v>103</v>
      </c>
      <c r="B7" s="12"/>
      <c r="C7" s="12"/>
      <c r="D7" s="12"/>
      <c r="E7" s="12" t="s">
        <v>98</v>
      </c>
      <c r="F7" s="9"/>
      <c r="G7" s="9"/>
      <c r="H7" s="1"/>
    </row>
    <row r="8" spans="1:11" ht="28.8" x14ac:dyDescent="0.3">
      <c r="A8" s="12" t="s">
        <v>88</v>
      </c>
      <c r="B8" s="12"/>
      <c r="C8" s="12"/>
      <c r="D8" s="12"/>
      <c r="E8" s="12"/>
      <c r="F8" s="9"/>
      <c r="G8" s="9"/>
      <c r="H8" s="1"/>
    </row>
    <row r="9" spans="1:11" ht="30.75" customHeight="1" x14ac:dyDescent="0.3">
      <c r="A9" s="12"/>
      <c r="B9" s="12"/>
      <c r="C9" s="12"/>
      <c r="D9" s="12"/>
      <c r="E9" s="9"/>
      <c r="F9" s="9"/>
      <c r="G9" s="9"/>
      <c r="H9" s="1"/>
    </row>
    <row r="12" spans="1:11" x14ac:dyDescent="0.3">
      <c r="A12" t="s">
        <v>95</v>
      </c>
    </row>
    <row r="13" spans="1:11" x14ac:dyDescent="0.3">
      <c r="A13" t="s">
        <v>43</v>
      </c>
      <c r="B13" t="s">
        <v>3</v>
      </c>
      <c r="C13" t="s">
        <v>4</v>
      </c>
      <c r="D13" t="s">
        <v>44</v>
      </c>
      <c r="E13" t="s">
        <v>45</v>
      </c>
      <c r="F13" t="s">
        <v>46</v>
      </c>
      <c r="G13" t="s">
        <v>47</v>
      </c>
    </row>
    <row r="14" spans="1:11" x14ac:dyDescent="0.3">
      <c r="A14" t="s">
        <v>83</v>
      </c>
      <c r="B14" t="s">
        <v>48</v>
      </c>
      <c r="C14" t="s">
        <v>48</v>
      </c>
    </row>
    <row r="15" spans="1:11" x14ac:dyDescent="0.3">
      <c r="A15" t="s">
        <v>63</v>
      </c>
      <c r="B15" t="s">
        <v>51</v>
      </c>
      <c r="C15" t="s">
        <v>52</v>
      </c>
    </row>
    <row r="16" spans="1:11" x14ac:dyDescent="0.3">
      <c r="A16" t="s">
        <v>76</v>
      </c>
      <c r="B16" t="s">
        <v>51</v>
      </c>
      <c r="C16" t="s">
        <v>52</v>
      </c>
    </row>
    <row r="17" spans="1:3" x14ac:dyDescent="0.3">
      <c r="A17" t="s">
        <v>64</v>
      </c>
      <c r="B17" t="s">
        <v>61</v>
      </c>
      <c r="C17" t="s">
        <v>62</v>
      </c>
    </row>
    <row r="18" spans="1:3" x14ac:dyDescent="0.3">
      <c r="A18" t="s">
        <v>65</v>
      </c>
      <c r="B18" t="s">
        <v>61</v>
      </c>
      <c r="C18" t="s">
        <v>62</v>
      </c>
    </row>
    <row r="19" spans="1:3" x14ac:dyDescent="0.3">
      <c r="A19" t="s">
        <v>66</v>
      </c>
      <c r="B19" t="s">
        <v>49</v>
      </c>
      <c r="C19" t="s">
        <v>50</v>
      </c>
    </row>
    <row r="20" spans="1:3" x14ac:dyDescent="0.3">
      <c r="A20" t="s">
        <v>67</v>
      </c>
      <c r="B20" t="s">
        <v>49</v>
      </c>
      <c r="C20" t="s">
        <v>50</v>
      </c>
    </row>
    <row r="21" spans="1:3" x14ac:dyDescent="0.3">
      <c r="A21" t="s">
        <v>68</v>
      </c>
      <c r="B21" t="s">
        <v>49</v>
      </c>
      <c r="C21" t="s">
        <v>50</v>
      </c>
    </row>
    <row r="22" spans="1:3" x14ac:dyDescent="0.3">
      <c r="A22" t="s">
        <v>69</v>
      </c>
      <c r="B22" t="s">
        <v>49</v>
      </c>
      <c r="C22" t="s">
        <v>50</v>
      </c>
    </row>
    <row r="23" spans="1:3" x14ac:dyDescent="0.3">
      <c r="A23" t="s">
        <v>78</v>
      </c>
      <c r="B23" t="s">
        <v>55</v>
      </c>
      <c r="C23" t="s">
        <v>56</v>
      </c>
    </row>
    <row r="24" spans="1:3" x14ac:dyDescent="0.3">
      <c r="A24" t="s">
        <v>77</v>
      </c>
      <c r="B24" t="s">
        <v>55</v>
      </c>
      <c r="C24" t="s">
        <v>56</v>
      </c>
    </row>
    <row r="25" spans="1:3" x14ac:dyDescent="0.3">
      <c r="A25" t="s">
        <v>80</v>
      </c>
      <c r="B25" t="s">
        <v>55</v>
      </c>
      <c r="C25" t="s">
        <v>56</v>
      </c>
    </row>
    <row r="26" spans="1:3" x14ac:dyDescent="0.3">
      <c r="A26" t="s">
        <v>79</v>
      </c>
      <c r="B26" t="s">
        <v>55</v>
      </c>
      <c r="C26" t="s">
        <v>56</v>
      </c>
    </row>
    <row r="27" spans="1:3" x14ac:dyDescent="0.3">
      <c r="A27" t="s">
        <v>81</v>
      </c>
      <c r="B27" t="s">
        <v>55</v>
      </c>
      <c r="C27" t="s">
        <v>56</v>
      </c>
    </row>
    <row r="28" spans="1:3" x14ac:dyDescent="0.3">
      <c r="A28" t="s">
        <v>82</v>
      </c>
      <c r="B28" t="s">
        <v>55</v>
      </c>
      <c r="C28" t="s">
        <v>56</v>
      </c>
    </row>
    <row r="29" spans="1:3" x14ac:dyDescent="0.3">
      <c r="A29" t="s">
        <v>70</v>
      </c>
      <c r="B29" t="s">
        <v>57</v>
      </c>
      <c r="C29" t="s">
        <v>58</v>
      </c>
    </row>
    <row r="30" spans="1:3" x14ac:dyDescent="0.3">
      <c r="A30" t="s">
        <v>71</v>
      </c>
      <c r="B30" t="s">
        <v>57</v>
      </c>
      <c r="C30" t="s">
        <v>58</v>
      </c>
    </row>
    <row r="31" spans="1:3" x14ac:dyDescent="0.3">
      <c r="A31" t="s">
        <v>72</v>
      </c>
      <c r="B31" t="s">
        <v>59</v>
      </c>
      <c r="C31" t="s">
        <v>60</v>
      </c>
    </row>
    <row r="32" spans="1:3" x14ac:dyDescent="0.3">
      <c r="A32" t="s">
        <v>73</v>
      </c>
      <c r="B32" t="s">
        <v>59</v>
      </c>
      <c r="C32" t="s">
        <v>60</v>
      </c>
    </row>
    <row r="33" spans="1:3" x14ac:dyDescent="0.3">
      <c r="A33" t="s">
        <v>74</v>
      </c>
      <c r="B33" t="s">
        <v>53</v>
      </c>
      <c r="C33" t="s">
        <v>54</v>
      </c>
    </row>
    <row r="34" spans="1:3" x14ac:dyDescent="0.3">
      <c r="A34" t="s">
        <v>75</v>
      </c>
      <c r="B34" t="s">
        <v>53</v>
      </c>
      <c r="C34" t="s">
        <v>54</v>
      </c>
    </row>
  </sheetData>
  <phoneticPr fontId="5"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FF5E4C72E67E94EBED8B108D6D5A7C9" ma:contentTypeVersion="19" ma:contentTypeDescription="Opret et nyt dokument." ma:contentTypeScope="" ma:versionID="ce8fb91544598d6cbe4b2d0b389184d4">
  <xsd:schema xmlns:xsd="http://www.w3.org/2001/XMLSchema" xmlns:xs="http://www.w3.org/2001/XMLSchema" xmlns:p="http://schemas.microsoft.com/office/2006/metadata/properties" xmlns:ns2="650bbb4a-deb6-4f47-8cfc-41c238967de4" xmlns:ns3="b6e03f3d-ff3a-4f35-9d52-ead2d93e3a8e" targetNamespace="http://schemas.microsoft.com/office/2006/metadata/properties" ma:root="true" ma:fieldsID="e9fdc60621c3f6b0935b0abbbe4fae57" ns2:_="" ns3:_="">
    <xsd:import namespace="650bbb4a-deb6-4f47-8cfc-41c238967de4"/>
    <xsd:import namespace="b6e03f3d-ff3a-4f35-9d52-ead2d93e3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bbb4a-deb6-4f47-8cfc-41c238967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a8f607e-2ea2-4bf9-9ed7-d705b4a0e3d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e03f3d-ff3a-4f35-9d52-ead2d93e3a8e"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TaxCatchAll" ma:index="16" nillable="true" ma:displayName="Taxonomy Catch All Column" ma:hidden="true" ma:list="{340879d9-9ee6-4b30-85a0-3a26e304e035}" ma:internalName="TaxCatchAll" ma:showField="CatchAllData" ma:web="b6e03f3d-ff3a-4f35-9d52-ead2d93e3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6e03f3d-ff3a-4f35-9d52-ead2d93e3a8e" xsi:nil="true"/>
    <lcf76f155ced4ddcb4097134ff3c332f xmlns="650bbb4a-deb6-4f47-8cfc-41c238967d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4D5F87-7B5B-4A98-9ADD-74AF55F61B55}">
  <ds:schemaRefs>
    <ds:schemaRef ds:uri="http://schemas.microsoft.com/sharepoint/v3/contenttype/forms"/>
  </ds:schemaRefs>
</ds:datastoreItem>
</file>

<file path=customXml/itemProps2.xml><?xml version="1.0" encoding="utf-8"?>
<ds:datastoreItem xmlns:ds="http://schemas.openxmlformats.org/officeDocument/2006/customXml" ds:itemID="{B34CB8D2-C8B7-4141-BA13-B4DAF979C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bbb4a-deb6-4f47-8cfc-41c238967de4"/>
    <ds:schemaRef ds:uri="b6e03f3d-ff3a-4f35-9d52-ead2d93e3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32CC48-B7A6-4321-804B-5B8A0A73A5CB}">
  <ds:schemaRefs>
    <ds:schemaRef ds:uri="http://schemas.microsoft.com/office/2006/metadata/properties"/>
    <ds:schemaRef ds:uri="http://schemas.microsoft.com/office/infopath/2007/PartnerControls"/>
    <ds:schemaRef ds:uri="0a0054ce-d4f3-4ede-bc80-89df6c269e1b"/>
    <ds:schemaRef ds:uri="36984070-be0b-44e5-a587-68b7f72f6cdf"/>
    <ds:schemaRef ds:uri="b6e03f3d-ff3a-4f35-9d52-ead2d93e3a8e"/>
    <ds:schemaRef ds:uri="650bbb4a-deb6-4f47-8cfc-41c238967d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9</vt:i4>
      </vt:variant>
    </vt:vector>
  </HeadingPairs>
  <TitlesOfParts>
    <vt:vector size="11" baseType="lpstr">
      <vt:lpstr>Appendix C</vt:lpstr>
      <vt:lpstr>Lists - Answer options</vt:lpstr>
      <vt:lpstr>kravtype</vt:lpstr>
      <vt:lpstr>name_anskaffelse_name</vt:lpstr>
      <vt:lpstr>name_anskaffelse_nummer</vt:lpstr>
      <vt:lpstr>name_document_name</vt:lpstr>
      <vt:lpstr>name_document_nr</vt:lpstr>
      <vt:lpstr>name_tender_group</vt:lpstr>
      <vt:lpstr>name_tenderer</vt:lpstr>
      <vt:lpstr>navn_delleveranse</vt:lpstr>
      <vt:lpstr>oppfylt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Nicoline Elers Koch</dc:creator>
  <cp:keywords/>
  <dc:description/>
  <cp:lastModifiedBy>Karen Torgny</cp:lastModifiedBy>
  <cp:revision/>
  <dcterms:created xsi:type="dcterms:W3CDTF">2019-10-03T11:31:27Z</dcterms:created>
  <dcterms:modified xsi:type="dcterms:W3CDTF">2024-05-02T11:05:31Z</dcterms:modified>
  <cp:category/>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0x010100DFF5E4C72E67E94EBED8B108D6D5A7C9</vt:lpwstr>
  </property>
  <property fmtid="{D5CDD505-2E9C-101B-9397-08002B2CF9AE}" pid="3" name="Order">
    <vt:r8>4636000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